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deo\Documents\HomePage\R03-10-10 - コピー\"/>
    </mc:Choice>
  </mc:AlternateContent>
  <xr:revisionPtr revIDLastSave="0" documentId="13_ncr:1_{AD204E5D-36BE-46F3-ADFC-863C39BC55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Sheet1!$E$23:$E$37</definedName>
    <definedName name="_xlnm.Extract" localSheetId="0">Sheet1!$E$5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" i="1" l="1"/>
  <c r="AH2" i="1"/>
  <c r="AG2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AG3" i="1" l="1"/>
  <c r="AI3" i="1"/>
  <c r="AH3" i="1"/>
</calcChain>
</file>

<file path=xl/sharedStrings.xml><?xml version="1.0" encoding="utf-8"?>
<sst xmlns="http://schemas.openxmlformats.org/spreadsheetml/2006/main" count="5" uniqueCount="5">
  <si>
    <t>日付</t>
    <rPh sb="0" eb="2">
      <t>ヒヅケ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</si>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</sst>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176" fontId="0" fillId="0" borderId="6" xfId="0" applyNumberFormat="1" applyFill="1" applyBorder="1" applyAlignment="1" applyProtection="1">
      <alignment horizontal="center" vertical="center"/>
    </xf>
    <xf numFmtId="177" fontId="0" fillId="0" borderId="1" xfId="0" applyNumberFormat="1" applyFill="1" applyBorder="1" applyAlignment="1" applyProtection="1">
      <alignment horizontal="center" vertical="center"/>
    </xf>
    <xf numFmtId="176" fontId="0" fillId="0" borderId="12" xfId="0" applyNumberForma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177" fontId="0" fillId="0" borderId="13" xfId="0" applyNumberFormat="1" applyFill="1" applyBorder="1" applyAlignment="1" applyProtection="1">
      <alignment horizontal="center" vertical="center"/>
    </xf>
    <xf numFmtId="176" fontId="0" fillId="0" borderId="14" xfId="0" applyNumberFormat="1" applyFill="1" applyBorder="1" applyAlignment="1" applyProtection="1">
      <alignment horizontal="center" vertical="center"/>
    </xf>
  </cellXfs>
  <cellStyles count="1">
    <cellStyle name="標準" xfId="0" builtinId="0"/>
  </cellStyles>
  <dxfs count="10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21"/>
  <sheetViews>
    <sheetView tabSelected="1" zoomScaleNormal="100" workbookViewId="0">
      <selection activeCell="A3" sqref="A3"/>
    </sheetView>
  </sheetViews>
  <sheetFormatPr defaultRowHeight="13.5" x14ac:dyDescent="0.15"/>
  <cols>
    <col min="1" max="1" width="5" customWidth="1"/>
    <col min="2" max="2" width="3.125" customWidth="1"/>
    <col min="3" max="3" width="1.875" customWidth="1"/>
    <col min="4" max="4" width="10" customWidth="1"/>
    <col min="5" max="35" width="3.625" customWidth="1"/>
    <col min="36" max="36" width="9" customWidth="1"/>
  </cols>
  <sheetData>
    <row r="1" spans="1:37" ht="39" customHeight="1" thickBo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8"/>
      <c r="P1" s="11"/>
      <c r="Q1" s="11"/>
      <c r="R1" s="11"/>
      <c r="S1" s="8"/>
      <c r="T1" s="8"/>
      <c r="U1" s="11"/>
      <c r="V1" s="8"/>
      <c r="W1" s="8"/>
      <c r="X1" s="11"/>
      <c r="Y1" s="8"/>
      <c r="Z1" s="8"/>
      <c r="AA1" s="11"/>
      <c r="AB1" s="8"/>
      <c r="AC1" s="8"/>
      <c r="AD1" s="11"/>
      <c r="AE1" s="11"/>
      <c r="AF1" s="11"/>
      <c r="AG1" s="11"/>
      <c r="AH1" s="11"/>
      <c r="AI1" s="11"/>
      <c r="AK1" s="21"/>
    </row>
    <row r="2" spans="1:37" ht="22.5" customHeight="1" x14ac:dyDescent="0.15">
      <c r="A2" s="6" t="s">
        <v>4</v>
      </c>
      <c r="B2" s="10">
        <v>4</v>
      </c>
      <c r="C2" s="19" t="s">
        <v>2</v>
      </c>
      <c r="D2" s="17" t="s">
        <v>0</v>
      </c>
      <c r="E2" s="2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  <c r="M2" s="5">
        <v>9</v>
      </c>
      <c r="N2" s="5">
        <v>10</v>
      </c>
      <c r="O2" s="5">
        <v>11</v>
      </c>
      <c r="P2" s="5">
        <v>12</v>
      </c>
      <c r="Q2" s="5">
        <v>13</v>
      </c>
      <c r="R2" s="5">
        <v>14</v>
      </c>
      <c r="S2" s="5">
        <v>15</v>
      </c>
      <c r="T2" s="5">
        <v>16</v>
      </c>
      <c r="U2" s="5">
        <v>17</v>
      </c>
      <c r="V2" s="5">
        <v>18</v>
      </c>
      <c r="W2" s="5">
        <v>19</v>
      </c>
      <c r="X2" s="5">
        <v>20</v>
      </c>
      <c r="Y2" s="5">
        <v>21</v>
      </c>
      <c r="Z2" s="5">
        <v>22</v>
      </c>
      <c r="AA2" s="5">
        <v>23</v>
      </c>
      <c r="AB2" s="5">
        <v>24</v>
      </c>
      <c r="AC2" s="5">
        <v>25</v>
      </c>
      <c r="AD2" s="5">
        <v>26</v>
      </c>
      <c r="AE2" s="5">
        <v>27</v>
      </c>
      <c r="AF2" s="5">
        <v>28</v>
      </c>
      <c r="AG2" s="23">
        <f>IF(DAY(EOMONTH($AF3,0))&gt;=29,$AF2 + 1,"")</f>
        <v>29</v>
      </c>
      <c r="AH2" s="23">
        <f>IF(DAY(EOMONTH($AF3,0))&gt;=30,$AG2+1,"")</f>
        <v>30</v>
      </c>
      <c r="AI2" s="26">
        <f>IF(DAY(EOMONTH($AF3,0))&gt;=31,$AH2+1,"")</f>
        <v>31</v>
      </c>
    </row>
    <row r="3" spans="1:37" ht="24" customHeight="1" thickBot="1" x14ac:dyDescent="0.2">
      <c r="A3" s="7">
        <v>1</v>
      </c>
      <c r="B3" s="9" t="s">
        <v>3</v>
      </c>
      <c r="C3" s="20"/>
      <c r="D3" s="18" t="s">
        <v>1</v>
      </c>
      <c r="E3" s="24">
        <f>IF(E2&lt;&gt;"",DATEVALUE($A2&amp;IF($B2="元",1,$B2)&amp;"年"&amp; $A3&amp;"月"&amp; E2&amp;"日"),"")</f>
        <v>44562</v>
      </c>
      <c r="F3" s="22">
        <f t="shared" ref="F3:AI3" si="0">IF(F2&lt;&gt;"",DATEVALUE($A2&amp;IF($B2="元",1,$B2)&amp;"年"&amp; $A3&amp;"月"&amp; F2&amp;"日"),"")</f>
        <v>44563</v>
      </c>
      <c r="G3" s="22">
        <f t="shared" si="0"/>
        <v>44564</v>
      </c>
      <c r="H3" s="22">
        <f t="shared" si="0"/>
        <v>44565</v>
      </c>
      <c r="I3" s="22">
        <f t="shared" si="0"/>
        <v>44566</v>
      </c>
      <c r="J3" s="22">
        <f t="shared" si="0"/>
        <v>44567</v>
      </c>
      <c r="K3" s="22">
        <f t="shared" si="0"/>
        <v>44568</v>
      </c>
      <c r="L3" s="22">
        <f t="shared" si="0"/>
        <v>44569</v>
      </c>
      <c r="M3" s="22">
        <f t="shared" si="0"/>
        <v>44570</v>
      </c>
      <c r="N3" s="22">
        <f t="shared" si="0"/>
        <v>44571</v>
      </c>
      <c r="O3" s="22">
        <f t="shared" si="0"/>
        <v>44572</v>
      </c>
      <c r="P3" s="22">
        <f t="shared" si="0"/>
        <v>44573</v>
      </c>
      <c r="Q3" s="22">
        <f t="shared" si="0"/>
        <v>44574</v>
      </c>
      <c r="R3" s="22">
        <f t="shared" si="0"/>
        <v>44575</v>
      </c>
      <c r="S3" s="22">
        <f t="shared" si="0"/>
        <v>44576</v>
      </c>
      <c r="T3" s="22">
        <f t="shared" si="0"/>
        <v>44577</v>
      </c>
      <c r="U3" s="22">
        <f t="shared" si="0"/>
        <v>44578</v>
      </c>
      <c r="V3" s="22">
        <f t="shared" si="0"/>
        <v>44579</v>
      </c>
      <c r="W3" s="22">
        <f t="shared" si="0"/>
        <v>44580</v>
      </c>
      <c r="X3" s="22">
        <f t="shared" si="0"/>
        <v>44581</v>
      </c>
      <c r="Y3" s="22">
        <f t="shared" si="0"/>
        <v>44582</v>
      </c>
      <c r="Z3" s="22">
        <f t="shared" si="0"/>
        <v>44583</v>
      </c>
      <c r="AA3" s="22">
        <f t="shared" si="0"/>
        <v>44584</v>
      </c>
      <c r="AB3" s="22">
        <f t="shared" si="0"/>
        <v>44585</v>
      </c>
      <c r="AC3" s="22">
        <f t="shared" si="0"/>
        <v>44586</v>
      </c>
      <c r="AD3" s="22">
        <f t="shared" si="0"/>
        <v>44587</v>
      </c>
      <c r="AE3" s="22">
        <f t="shared" si="0"/>
        <v>44588</v>
      </c>
      <c r="AF3" s="22">
        <f t="shared" si="0"/>
        <v>44589</v>
      </c>
      <c r="AG3" s="22">
        <f t="shared" si="0"/>
        <v>44590</v>
      </c>
      <c r="AH3" s="22">
        <f t="shared" si="0"/>
        <v>44591</v>
      </c>
      <c r="AI3" s="27">
        <f t="shared" si="0"/>
        <v>44592</v>
      </c>
    </row>
    <row r="4" spans="1:37" ht="13.5" customHeight="1" x14ac:dyDescent="0.15">
      <c r="A4" s="14"/>
      <c r="B4" s="15"/>
      <c r="C4" s="15"/>
      <c r="D4" s="16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"/>
      <c r="AK4" s="1"/>
    </row>
    <row r="5" spans="1:37" ht="13.5" customHeight="1" x14ac:dyDescent="0.15">
      <c r="A5" s="12"/>
      <c r="B5" s="12"/>
      <c r="C5" s="12"/>
      <c r="D5" s="13"/>
      <c r="E5" s="1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3"/>
      <c r="AK5" s="1"/>
    </row>
    <row r="6" spans="1:37" ht="13.5" customHeight="1" x14ac:dyDescent="0.15">
      <c r="A6" s="12"/>
      <c r="B6" s="12"/>
      <c r="C6" s="12"/>
      <c r="D6" s="1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2"/>
      <c r="AK6" s="1"/>
    </row>
    <row r="7" spans="1:37" ht="13.5" customHeight="1" x14ac:dyDescent="0.15">
      <c r="A7" s="12"/>
      <c r="B7" s="12"/>
      <c r="C7" s="12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3"/>
      <c r="AK7" s="1"/>
    </row>
    <row r="8" spans="1:37" ht="13.5" customHeight="1" x14ac:dyDescent="0.15">
      <c r="A8" s="12"/>
      <c r="B8" s="12"/>
      <c r="C8" s="12"/>
      <c r="D8" s="1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2"/>
      <c r="AK8" s="1"/>
    </row>
    <row r="9" spans="1:37" ht="13.5" customHeight="1" x14ac:dyDescent="0.15">
      <c r="A9" s="12"/>
      <c r="B9" s="12"/>
      <c r="C9" s="12"/>
      <c r="D9" s="1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3"/>
      <c r="AK9" s="1"/>
    </row>
    <row r="10" spans="1:37" ht="13.5" customHeight="1" x14ac:dyDescent="0.15">
      <c r="A10" s="12"/>
      <c r="B10" s="12"/>
      <c r="C10" s="12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2"/>
      <c r="AK10" s="1"/>
    </row>
    <row r="11" spans="1:37" ht="13.5" customHeight="1" x14ac:dyDescent="0.15">
      <c r="A11" s="12"/>
      <c r="B11" s="12"/>
      <c r="C11" s="12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4"/>
      <c r="AK11" s="1"/>
    </row>
    <row r="12" spans="1:37" ht="13.5" customHeight="1" x14ac:dyDescent="0.15">
      <c r="A12" s="12"/>
      <c r="B12" s="12"/>
      <c r="C12" s="12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2"/>
      <c r="AK12" s="1"/>
    </row>
    <row r="13" spans="1:37" ht="13.5" customHeight="1" x14ac:dyDescent="0.15">
      <c r="A13" s="12"/>
      <c r="B13" s="12"/>
      <c r="C13" s="12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3"/>
      <c r="AK13" s="1"/>
    </row>
    <row r="14" spans="1:37" ht="13.5" customHeight="1" x14ac:dyDescent="0.15">
      <c r="A14" s="12"/>
      <c r="B14" s="12"/>
      <c r="C14" s="12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2"/>
      <c r="AK14" s="1"/>
    </row>
    <row r="15" spans="1:37" ht="13.5" customHeight="1" x14ac:dyDescent="0.15">
      <c r="A15" s="12"/>
      <c r="B15" s="12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3"/>
      <c r="AK15" s="1"/>
    </row>
    <row r="16" spans="1:37" ht="13.5" customHeight="1" x14ac:dyDescent="0.15">
      <c r="A16" s="12"/>
      <c r="B16" s="12"/>
      <c r="C16" s="12"/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"/>
      <c r="AK16" s="1"/>
    </row>
    <row r="17" spans="1:37" ht="13.5" customHeight="1" x14ac:dyDescent="0.15">
      <c r="A17" s="12"/>
      <c r="B17" s="12"/>
      <c r="C17" s="12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"/>
      <c r="AK17" s="1"/>
    </row>
    <row r="18" spans="1:37" ht="13.5" customHeight="1" x14ac:dyDescent="0.15">
      <c r="A18" s="12"/>
      <c r="B18" s="12"/>
      <c r="C18" s="12"/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2"/>
      <c r="AK18" s="1"/>
    </row>
    <row r="19" spans="1:37" ht="13.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K19" s="1"/>
    </row>
    <row r="20" spans="1:37" ht="13.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K20" s="1"/>
    </row>
    <row r="21" spans="1:37" ht="13.5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</sheetData>
  <phoneticPr fontId="1"/>
  <conditionalFormatting sqref="K2:K3">
    <cfRule type="expression" dxfId="100" priority="115">
      <formula>WEEKDAY($K$3)=1</formula>
    </cfRule>
  </conditionalFormatting>
  <conditionalFormatting sqref="AC2:AC3">
    <cfRule type="expression" dxfId="99" priority="96">
      <formula>WEEKDAY($AC$3)=1</formula>
    </cfRule>
  </conditionalFormatting>
  <conditionalFormatting sqref="AD2:AD3">
    <cfRule type="expression" dxfId="98" priority="95">
      <formula>WEEKDAY($AD$3)=1</formula>
    </cfRule>
  </conditionalFormatting>
  <conditionalFormatting sqref="AE2:AE3">
    <cfRule type="expression" dxfId="97" priority="94">
      <formula>WEEKDAY($AE$3)=1</formula>
    </cfRule>
  </conditionalFormatting>
  <conditionalFormatting sqref="AF2:AF3">
    <cfRule type="expression" dxfId="96" priority="93">
      <formula>WEEKDAY($AF$3)=1</formula>
    </cfRule>
  </conditionalFormatting>
  <conditionalFormatting sqref="F2:F3">
    <cfRule type="expression" dxfId="95" priority="26">
      <formula>AND(YEAR($F$3)=2019,$A$3=5)</formula>
    </cfRule>
    <cfRule type="expression" dxfId="94" priority="89">
      <formula>AND($A$3=1,WEEKDAY($E$3)=1)</formula>
    </cfRule>
    <cfRule type="expression" dxfId="93" priority="120">
      <formula>WEEKDAY($F$3)=1</formula>
    </cfRule>
  </conditionalFormatting>
  <conditionalFormatting sqref="E2:E3">
    <cfRule type="expression" dxfId="92" priority="11">
      <formula>$A$3=1</formula>
    </cfRule>
    <cfRule type="expression" dxfId="91" priority="4">
      <formula>AND($A$3=5,YEAR($E$3)=2019)</formula>
    </cfRule>
    <cfRule type="expression" dxfId="90" priority="1">
      <formula>WEEKDAY($E$3)=1</formula>
    </cfRule>
  </conditionalFormatting>
  <conditionalFormatting sqref="G2:G3">
    <cfRule type="expression" dxfId="89" priority="35">
      <formula>$A$3=11</formula>
    </cfRule>
    <cfRule type="expression" dxfId="88" priority="72">
      <formula>$A$3=5</formula>
    </cfRule>
    <cfRule type="expression" dxfId="87" priority="119">
      <formula>WEEKDAY($G$3)=1</formula>
    </cfRule>
  </conditionalFormatting>
  <conditionalFormatting sqref="H2:H3">
    <cfRule type="expression" dxfId="86" priority="34">
      <formula>AND($A$3=11,WEEKDAY($G$3)=1)</formula>
    </cfRule>
    <cfRule type="expression" dxfId="85" priority="71">
      <formula>$A$3=5</formula>
    </cfRule>
    <cfRule type="expression" dxfId="84" priority="118">
      <formula>WEEKDAY($H$3)=1</formula>
    </cfRule>
  </conditionalFormatting>
  <conditionalFormatting sqref="I2:I3">
    <cfRule type="expression" dxfId="83" priority="70">
      <formula>$A$3=5</formula>
    </cfRule>
    <cfRule type="expression" dxfId="82" priority="117">
      <formula>WEEKDAY($I$3)=1</formula>
    </cfRule>
  </conditionalFormatting>
  <conditionalFormatting sqref="J2:J3">
    <cfRule type="expression" dxfId="81" priority="68">
      <formula>AND($A$3=5,WEEKDAY($I$3)&gt;=1,WEEKDAY($I$3)&lt;=3)</formula>
    </cfRule>
    <cfRule type="expression" dxfId="80" priority="116">
      <formula>WEEKDAY($J$3)=1</formula>
    </cfRule>
  </conditionalFormatting>
  <conditionalFormatting sqref="L2:L3">
    <cfRule type="expression" dxfId="79" priority="15">
      <formula>AND(YEAR($L$3)=2021,$A$3=8)</formula>
    </cfRule>
    <cfRule type="expression" dxfId="78" priority="42">
      <formula>AND($A$3=10,WEEKDAY($L$3)=2)</formula>
    </cfRule>
    <cfRule type="expression" dxfId="77" priority="88">
      <formula>AND($A$3=1,WEEKDAY($L$3)=2)</formula>
    </cfRule>
    <cfRule type="expression" dxfId="76" priority="113">
      <formula>WEEKDAY($L$3)=1</formula>
    </cfRule>
  </conditionalFormatting>
  <conditionalFormatting sqref="M2:M3">
    <cfRule type="expression" dxfId="75" priority="14">
      <formula>AND(YEAR($M$3)=2021,$A$3=8)</formula>
    </cfRule>
    <cfRule type="expression" dxfId="74" priority="41">
      <formula>AND($A$3=10,WEEKDAY($M$3)=2)</formula>
    </cfRule>
    <cfRule type="expression" dxfId="73" priority="87">
      <formula>AND($A$3=1,WEEKDAY($M$3)=2)</formula>
    </cfRule>
    <cfRule type="expression" dxfId="72" priority="112">
      <formula>WEEKDAY($M$3)=1</formula>
    </cfRule>
  </conditionalFormatting>
  <conditionalFormatting sqref="N2:N3">
    <cfRule type="expression" dxfId="71" priority="23">
      <formula>AND(YEAR($N$3)=2020,$A$3=8)</formula>
    </cfRule>
    <cfRule type="expression" dxfId="70" priority="40">
      <formula>AND($A$3=10,WEEKDAY($N$3)=2)</formula>
    </cfRule>
    <cfRule type="expression" dxfId="69" priority="86">
      <formula>AND($A$3=1,WEEKDAY($N$3)=2)</formula>
    </cfRule>
    <cfRule type="expression" dxfId="68" priority="111">
      <formula>WEEKDAY($N$3)=1</formula>
    </cfRule>
  </conditionalFormatting>
  <conditionalFormatting sqref="O2:O3">
    <cfRule type="expression" dxfId="67" priority="39">
      <formula>AND($A$3=10,YEAR($O$3)&lt;&gt;2021,WEEKDAY($O$3)=2)</formula>
    </cfRule>
    <cfRule type="expression" dxfId="66" priority="59">
      <formula>AND($A$3=8,YEAR($O$3)&lt;&gt;2021,YEAR($O$3)&lt;&gt;2020)</formula>
    </cfRule>
    <cfRule type="expression" dxfId="65" priority="81">
      <formula>$A$3=2</formula>
    </cfRule>
    <cfRule type="expression" dxfId="64" priority="85">
      <formula>AND($A$3=1,WEEKDAY($O$3)=2)</formula>
    </cfRule>
    <cfRule type="expression" dxfId="63" priority="110">
      <formula>WEEKDAY($O$3)=1</formula>
    </cfRule>
  </conditionalFormatting>
  <conditionalFormatting sqref="P2:P3">
    <cfRule type="expression" dxfId="62" priority="38">
      <formula>AND($A$3=10,YEAR($P$3)&lt;&gt;2020,WEEKDAY($P$3)=2)</formula>
    </cfRule>
    <cfRule type="expression" dxfId="61" priority="58">
      <formula>AND($A$3=8,WEEKDAY($O$3)=1)</formula>
    </cfRule>
    <cfRule type="expression" dxfId="60" priority="80">
      <formula>AND($A$3=2,WEEKDAY($O$3)=1)</formula>
    </cfRule>
    <cfRule type="expression" dxfId="59" priority="84">
      <formula>AND($A$3=1,WEEKDAY($P$3)=2)</formula>
    </cfRule>
    <cfRule type="expression" dxfId="58" priority="109">
      <formula>WEEKDAY($P$3)=1</formula>
    </cfRule>
  </conditionalFormatting>
  <conditionalFormatting sqref="Q2:Q3">
    <cfRule type="expression" dxfId="57" priority="37">
      <formula>AND($A$3=10,WEEKDAY($Q$3)=2)</formula>
    </cfRule>
    <cfRule type="expression" dxfId="56" priority="83">
      <formula>AND($A$3=1,WEEKDAY($Q$3)=2)</formula>
    </cfRule>
    <cfRule type="expression" dxfId="55" priority="108">
      <formula>WEEKDAY($Q$3)=1</formula>
    </cfRule>
  </conditionalFormatting>
  <conditionalFormatting sqref="R2:R3">
    <cfRule type="expression" dxfId="54" priority="36">
      <formula>AND($A$3=10,WEEKDAY($R$3)=2)</formula>
    </cfRule>
    <cfRule type="expression" dxfId="53" priority="82">
      <formula>AND($A$3=1,WEEKDAY($R$3)=2)</formula>
    </cfRule>
    <cfRule type="expression" dxfId="52" priority="107">
      <formula>WEEKDAY($R$3)=1</formula>
    </cfRule>
  </conditionalFormatting>
  <conditionalFormatting sqref="S2:S3">
    <cfRule type="expression" dxfId="51" priority="51">
      <formula>AND($A$3=9,WEEKDAY($S$3)=2)</formula>
    </cfRule>
    <cfRule type="expression" dxfId="50" priority="60">
      <formula>AND($A$3=7,WEEKDAY($S$3)=2)</formula>
    </cfRule>
    <cfRule type="expression" dxfId="49" priority="106">
      <formula>WEEKDAY($S$3)=1</formula>
    </cfRule>
  </conditionalFormatting>
  <conditionalFormatting sqref="T2:T3">
    <cfRule type="expression" dxfId="48" priority="50">
      <formula>AND($A$3=9,WEEKDAY($T$3)=2)</formula>
    </cfRule>
    <cfRule type="expression" dxfId="47" priority="61">
      <formula>AND($A$3=7,WEEKDAY($T$3)=2)</formula>
    </cfRule>
    <cfRule type="expression" dxfId="46" priority="105">
      <formula>WEEKDAY($T$3)=1</formula>
    </cfRule>
  </conditionalFormatting>
  <conditionalFormatting sqref="U2:U3">
    <cfRule type="expression" dxfId="45" priority="49">
      <formula>AND($A$3=9,WEEKDAY($U$3)=2)</formula>
    </cfRule>
    <cfRule type="expression" dxfId="44" priority="62">
      <formula>AND($A$3=7,WEEKDAY($U$3)=2)</formula>
    </cfRule>
    <cfRule type="expression" dxfId="43" priority="104">
      <formula>WEEKDAY($U$3)=1</formula>
    </cfRule>
  </conditionalFormatting>
  <conditionalFormatting sqref="V2:V3">
    <cfRule type="expression" dxfId="42" priority="48">
      <formula>AND($A$3=9,WEEKDAY($V$3)=2)</formula>
    </cfRule>
    <cfRule type="expression" dxfId="41" priority="63">
      <formula>AND($A$3=7,WEEKDAY($V$3)=2)</formula>
    </cfRule>
    <cfRule type="expression" dxfId="40" priority="103">
      <formula>WEEKDAY($V$3)=1</formula>
    </cfRule>
  </conditionalFormatting>
  <conditionalFormatting sqref="W2:W3">
    <cfRule type="expression" dxfId="39" priority="47">
      <formula>AND($A$3=9,WEEKDAY($W$3)=2)</formula>
    </cfRule>
    <cfRule type="expression" dxfId="38" priority="64">
      <formula>AND($A$3=7,YEAR($W$3)&lt;&gt;2021,WEEKDAY($W$3)=2)</formula>
    </cfRule>
    <cfRule type="expression" dxfId="37" priority="79">
      <formula>AND($A$3=3,INT(20.8431+0.242194*(YEAR($W$3)-1980)-INT((YEAR($W$3)-1980)/4))=19)</formula>
    </cfRule>
    <cfRule type="expression" dxfId="36" priority="102">
      <formula>WEEKDAY($W$3)=1</formula>
    </cfRule>
  </conditionalFormatting>
  <conditionalFormatting sqref="X2:X3">
    <cfRule type="expression" dxfId="35" priority="46">
      <formula>AND($A$3=9,WEEKDAY($X$3)=2)</formula>
    </cfRule>
    <cfRule type="expression" dxfId="34" priority="65">
      <formula>AND($A$3=7,YEAR($X$3)&lt;&gt;2020,WEEKDAY($X$3)=2)</formula>
    </cfRule>
    <cfRule type="expression" dxfId="33" priority="78">
      <formula>AND($A$3=3,INT(20.8431+0.242194*(YEAR($X$3)-1980)-INT((YEAR($X$3)-1980)/4))=20)</formula>
    </cfRule>
    <cfRule type="expression" dxfId="32" priority="101">
      <formula>WEEKDAY($X$3)=1</formula>
    </cfRule>
  </conditionalFormatting>
  <conditionalFormatting sqref="Y2:Y3">
    <cfRule type="expression" dxfId="31" priority="43">
      <formula>AND($A$3=9,INT(23.2488+0.242194*(YEAR($Y$3)-1980)-INT((YEAR($Y$3)-1980)/4))=22,WEEKDAY($X$3)=2)</formula>
    </cfRule>
    <cfRule type="expression" dxfId="30" priority="45">
      <formula>AND($A$3=9,WEEKDAY($Y$3)=2)</formula>
    </cfRule>
    <cfRule type="expression" dxfId="29" priority="67">
      <formula>AND($A$3=7,WEEKDAY($Y$3)=2)</formula>
    </cfRule>
    <cfRule type="expression" dxfId="28" priority="76">
      <formula>AND($A$3=3,INT(20.8431+0.242194*(YEAR($Y$3)-1980)-INT((YEAR($Y$3)-1980)/4))=20,WEEKDAY($X$3)=1)</formula>
    </cfRule>
    <cfRule type="expression" dxfId="27" priority="77">
      <formula>AND($A$3=3,INT(20.8431+0.242194*(YEAR($Y$3)-1980)-INT((YEAR($Y$3)-1980)/4))=21)</formula>
    </cfRule>
    <cfRule type="expression" dxfId="26" priority="100">
      <formula>WEEKDAY($Y$3)=1</formula>
    </cfRule>
  </conditionalFormatting>
  <conditionalFormatting sqref="Z2:Z3">
    <cfRule type="expression" dxfId="25" priority="13">
      <formula>AND(YEAR($Z$3)=2021,$A$3=7)</formula>
    </cfRule>
    <cfRule type="expression" dxfId="24" priority="22">
      <formula>AND(YEAR($Z$3)=2019,$A$3=10)</formula>
    </cfRule>
    <cfRule type="expression" dxfId="23" priority="44">
      <formula>AND($A$3=9,INT(23.2488+0.242194*(YEAR($Z$3)-1980)-INT((YEAR($Z$3)-1980)/4))=23,WEEKDAY($Y$3)=2)</formula>
    </cfRule>
    <cfRule type="expression" dxfId="22" priority="57">
      <formula>AND($A$3=9,INT(23.2488+0.242194*(YEAR($Z$3)-1980)-INT((YEAR($Z$3)-1980)/4))=22)</formula>
    </cfRule>
    <cfRule type="expression" dxfId="21" priority="75">
      <formula>AND($A$3=3,INT(20.8431+0.242194*(YEAR($Z$3)-1980)-INT((YEAR($Z$3)-1980)/4))=21,WEEKDAY($Y$3)=1)</formula>
    </cfRule>
    <cfRule type="expression" dxfId="20" priority="99">
      <formula>WEEKDAY($Z$3)=1</formula>
    </cfRule>
  </conditionalFormatting>
  <conditionalFormatting sqref="AA2:AA3">
    <cfRule type="expression" dxfId="19" priority="12">
      <formula>AND(YEAR($AA$3)=2021,$A$3=7)</formula>
    </cfRule>
    <cfRule type="expression" dxfId="18" priority="21">
      <formula>AND(YEAR($AA$3)&gt;=2020,$A$3=2)</formula>
    </cfRule>
    <cfRule type="expression" dxfId="17" priority="25">
      <formula>AND(YEAR($AA$3)=2020,$A$3=7)</formula>
    </cfRule>
    <cfRule type="expression" dxfId="16" priority="31">
      <formula>AND($A$3=12,YEAR($AA$3)&lt;=2018)</formula>
    </cfRule>
    <cfRule type="expression" dxfId="15" priority="33">
      <formula>$A$3=11</formula>
    </cfRule>
    <cfRule type="expression" dxfId="14" priority="53">
      <formula>AND($A$3=9,INT(23.2488+0.242194*(YEAR($AA$3)-1980)-INT((YEAR($AA$3)-1980)/4))=22,WEEKDAY($Z$3)=1)</formula>
    </cfRule>
    <cfRule type="expression" dxfId="13" priority="56">
      <formula>AND($A$3=9,INT(23.2488+0.242194*(YEAR($AA$3)-1980)-INT((YEAR($AA$3)-1980)/4))=23)</formula>
    </cfRule>
    <cfRule type="expression" dxfId="12" priority="98">
      <formula>WEEKDAY($AA$3)=1</formula>
    </cfRule>
  </conditionalFormatting>
  <conditionalFormatting sqref="AB2:AB3">
    <cfRule type="expression" dxfId="11" priority="18">
      <formula>AND($A$3=2,YEAR($AB$3)&gt;=2020,WEEKDAY($AA$3)=1)</formula>
    </cfRule>
    <cfRule type="expression" dxfId="10" priority="24">
      <formula>AND(YEAR($AB$3)=2020,$A$3=7)</formula>
    </cfRule>
    <cfRule type="expression" dxfId="9" priority="29">
      <formula>AND($A$3=12,YEAR($AB$3)&lt;=2018,WEEKDAY($AA$3)=1)</formula>
    </cfRule>
    <cfRule type="expression" dxfId="8" priority="32">
      <formula>AND($A$3=11,WEEKDAY($AA$3)=1)</formula>
    </cfRule>
    <cfRule type="expression" dxfId="7" priority="52">
      <formula>AND($A$3=9,INT(23.2488+0.242194*(YEAR($AB$3)-1980)-INT((YEAR($AB$3)-1980)/4))=23,WEEKDAY($AA$3)=1)</formula>
    </cfRule>
    <cfRule type="expression" dxfId="6" priority="97">
      <formula>WEEKDAY($AB$3)=1</formula>
    </cfRule>
  </conditionalFormatting>
  <conditionalFormatting sqref="AG2:AG3">
    <cfRule type="expression" dxfId="5" priority="74">
      <formula>$A$3=4</formula>
    </cfRule>
    <cfRule type="expression" dxfId="4" priority="92">
      <formula>WEEKDAY($AG$3)=1</formula>
    </cfRule>
  </conditionalFormatting>
  <conditionalFormatting sqref="AH2:AH3">
    <cfRule type="expression" dxfId="3" priority="7">
      <formula>AND($A$3=4,WEEKDAY($AG$3)=1)</formula>
    </cfRule>
    <cfRule type="expression" dxfId="2" priority="6">
      <formula>WEEKDAY($AH$3)=1</formula>
    </cfRule>
    <cfRule type="expression" dxfId="1" priority="3">
      <formula>AND($A$3=4,YEAR($AH$3)=2019)</formula>
    </cfRule>
  </conditionalFormatting>
  <conditionalFormatting sqref="AI2:AI3">
    <cfRule type="expression" dxfId="0" priority="5">
      <formula>WEEKDAY($AI$3)=1</formula>
    </cfRule>
  </conditionalFormatting>
  <pageMargins left="0.56999999999999995" right="0.28999999999999998" top="0.61" bottom="0.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</dc:creator>
  <cp:lastModifiedBy>Hideo</cp:lastModifiedBy>
  <cp:lastPrinted>2016-04-30T20:46:59Z</cp:lastPrinted>
  <dcterms:created xsi:type="dcterms:W3CDTF">2016-04-09T06:56:34Z</dcterms:created>
  <dcterms:modified xsi:type="dcterms:W3CDTF">2022-01-25T10:42:38Z</dcterms:modified>
</cp:coreProperties>
</file>